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0c07da326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7c8e77830b10411c"/>
    <x:sheet xmlns:r="http://schemas.openxmlformats.org/officeDocument/2006/relationships" name="Response" sheetId="2" r:id="R52f6fbea65624e33"/>
    <x:sheet xmlns:r="http://schemas.openxmlformats.org/officeDocument/2006/relationships" name="Raw ledger" sheetId="3" r:id="R9b6e31953e2d4e11"/>
    <x:sheet xmlns:r="http://schemas.openxmlformats.org/officeDocument/2006/relationships" name="Cleaning" sheetId="4" r:id="Ra69992ca22c2452c"/>
    <x:sheet xmlns:r="http://schemas.openxmlformats.org/officeDocument/2006/relationships" name="Inputs" sheetId="5" r:id="Rad6fb4abf98b41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fad0b40024545" /><Relationship Type="http://schemas.openxmlformats.org/officeDocument/2006/relationships/theme" Target="/xl/theme/theme1.xml" Id="Rc458e1ffe8a84f4e" /><Relationship Type="http://schemas.openxmlformats.org/officeDocument/2006/relationships/sharedStrings" Target="/xl/sharedStrings.xml" Id="Rca4d9b2059a3409b" /><Relationship Type="http://schemas.openxmlformats.org/officeDocument/2006/relationships/worksheet" Target="/xl/worksheets/sheet1.xml" Id="R7c8e77830b10411c" /><Relationship Type="http://schemas.openxmlformats.org/officeDocument/2006/relationships/worksheet" Target="/xl/worksheets/sheet2.xml" Id="R52f6fbea65624e33" /><Relationship Type="http://schemas.openxmlformats.org/officeDocument/2006/relationships/worksheet" Target="/xl/worksheets/sheet3.xml" Id="R9b6e31953e2d4e11" /><Relationship Type="http://schemas.openxmlformats.org/officeDocument/2006/relationships/worksheet" Target="/xl/worksheets/sheet4.xml" Id="Ra69992ca22c2452c" /><Relationship Type="http://schemas.openxmlformats.org/officeDocument/2006/relationships/worksheet" Target="/xl/worksheets/sheet5.xml" Id="Rad6fb4abf98b41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XFM-01 | Clean, Map and Reconcile a Finance Dataset</x:v>
      </x:c>
      <x:c r="B1" s="4"/>
      <x:c r="C1" s="4"/>
      <x:c r="D1" s="4"/>
    </x:row>
    <x:row r="2" ht="34" customHeight="1">
      <x:c r="A2" s="2" t="str">
        <x:v>v1.1 | WORKED SOLUTION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Raw signed total</x:v>
      </x:c>
      <x:c r="B6" s="8" t="n">
        <x:f>Inputs!B6+Inputs!B7+Inputs!B8+Inputs!B9+Inputs!B10+Inputs!B11+Inputs!B12</x:f>
        <x:v>1650</x:v>
      </x:c>
      <x:c r="C6" s="2" t="str">
        <x:v>USD</x:v>
      </x:c>
      <x:c r="D6" s="2" t="str">
        <x:v>Excel formula: =Inputs!B6+Inputs!B7+Inputs!B8+Inputs!B9+Inputs!B10+Inputs!B11+Inputs!B12</x:v>
      </x:c>
    </x:row>
    <x:row r="7" ht="40" customHeight="1">
      <x:c r="A7" s="2" t="str">
        <x:v>Accepted total excluding exact duplicate</x:v>
      </x:c>
      <x:c r="B7" s="8" t="n">
        <x:f>B6-Inputs!B8</x:f>
        <x:v>1900</x:v>
      </x:c>
      <x:c r="C7" s="2" t="str">
        <x:v>USD</x:v>
      </x:c>
      <x:c r="D7" s="2" t="str">
        <x:v>Excel formula: =B6-Inputs!B8</x:v>
      </x:c>
    </x:row>
    <x:row r="8" ht="40" customHeight="1">
      <x:c r="A8" s="2" t="str">
        <x:v>Known revenue total</x:v>
      </x:c>
      <x:c r="B8" s="8" t="n">
        <x:f>Inputs!B6+Inputs!B9+Inputs!B12</x:f>
        <x:v>2300</x:v>
      </x:c>
      <x:c r="C8" s="2" t="str">
        <x:v>USD</x:v>
      </x:c>
      <x:c r="D8" s="2" t="str">
        <x:v>Excel formula: =Inputs!B6+Inputs!B9+Inputs!B12</x:v>
      </x:c>
    </x:row>
    <x:row r="9" ht="40" customHeight="1">
      <x:c r="A9" s="2" t="str">
        <x:v>Known expense total including date exception</x:v>
      </x:c>
      <x:c r="B9" s="8" t="n">
        <x:f>Inputs!B7+Inputs!B11</x:f>
        <x:v>-300</x:v>
      </x:c>
      <x:c r="C9" s="2" t="str">
        <x:v>USD</x:v>
      </x:c>
      <x:c r="D9" s="2" t="str">
        <x:v>Excel formula: =Inputs!B7+Inputs!B11</x:v>
      </x:c>
    </x:row>
    <x:row r="10" ht="40" customHeight="1">
      <x:c r="A10" s="2" t="str">
        <x:v>Unmapped accepted amount</x:v>
      </x:c>
      <x:c r="B10" s="8" t="n">
        <x:f>Inputs!B10</x:f>
        <x:v>-100</x:v>
      </x:c>
      <x:c r="C10" s="2" t="str">
        <x:v>USD</x:v>
      </x:c>
      <x:c r="D10" s="2" t="str">
        <x:v>Excel formula: =Inputs!B10</x:v>
      </x:c>
    </x:row>
    <x:row r="11" ht="40" customHeight="1">
      <x:c r="A11" s="2" t="str">
        <x:v>Accepted mapping reconciliation</x:v>
      </x:c>
      <x:c r="B11" s="7" t="n">
        <x:f>B7-B8-B9-B10</x:f>
        <x:v>0</x:v>
      </x:c>
      <x:c r="C11" s="2" t="str">
        <x:v>USD</x:v>
      </x:c>
      <x:c r="D11" s="2" t="str">
        <x:v>Must equal 0</x:v>
      </x:c>
    </x:row>
    <x:row r="12" ht="40" customHeight="1">
      <x:c r="A12" s="2" t="str">
        <x:v>Raw control residual</x:v>
      </x:c>
      <x:c r="B12" s="8" t="n">
        <x:f>B6-Inputs!B13</x:f>
        <x:v>0</x:v>
      </x:c>
      <x:c r="C12" s="2" t="str">
        <x:v>USD</x:v>
      </x:c>
      <x:c r="D12" s="2" t="str">
        <x:v>Must equal 0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2"/>
      <x:c r="B1" s="12"/>
      <x:c r="C1" s="12"/>
      <x:c r="D1" s="12"/>
      <x:c r="E1" s="12"/>
      <x:c r="F1" s="12"/>
    </x:row>
    <x:row r="2" ht="32" customHeight="1">
      <x:c r="A2" s="15" t="str">
        <x:v>XFM-01 — Decision and supporting evidence</x:v>
      </x:c>
      <x:c r="B2" s="15"/>
      <x:c r="C2" s="15"/>
      <x:c r="D2" s="15"/>
      <x:c r="E2" s="15"/>
      <x:c r="F2" s="15"/>
    </x:row>
    <x:row r="3" ht="30" customHeight="1">
      <x:c r="A3" s="14" t="str">
        <x:v>Version 1.1. Original synthetic teaching case. Amounts follow the units in the brief.</x:v>
      </x:c>
      <x:c r="B3" s="14"/>
      <x:c r="C3" s="14"/>
      <x:c r="D3" s="14"/>
      <x:c r="E3" s="14"/>
      <x:c r="F3" s="14"/>
    </x:row>
    <x:row r="4" ht="24" customHeight="1">
      <x:c r="A4" s="12"/>
      <x:c r="B4" s="12"/>
      <x:c r="C4" s="12"/>
      <x:c r="D4" s="12"/>
      <x:c r="E4" s="12"/>
      <x:c r="F4" s="12"/>
    </x:row>
    <x:row r="5" ht="25" customHeight="1">
      <x:c r="A5" s="17" t="str">
        <x:v>Required deliverables</x:v>
      </x:c>
      <x:c r="B5" s="17"/>
      <x:c r="C5" s="17"/>
      <x:c r="D5" s="17"/>
      <x:c r="E5" s="17"/>
      <x:c r="F5" s="17"/>
    </x:row>
    <x:row r="6" ht="90" customHeight="1">
      <x:c r="A6" s="14" t="str">
        <x:v>Import the raw CSV as text, preserve it, build typed amount / valid-date / account-mapping columns, and provide an exception log for duplicate, invalid date and unmapped account. The normalized Inputs tab is a reconciliation aid; submitting its totals without cleaning the raw CSV does not satisfy the task.</x:v>
      </x:c>
      <x:c r="B6" s="14"/>
      <x:c r="C6" s="14"/>
      <x:c r="D6" s="14"/>
      <x:c r="E6" s="14"/>
      <x:c r="F6" s="14"/>
    </x:row>
    <x:row r="7" ht="24" customHeight="1">
      <x:c r="A7" s="12"/>
      <x:c r="B7" s="12"/>
      <x:c r="C7" s="12"/>
      <x:c r="D7" s="12"/>
      <x:c r="E7" s="12"/>
      <x:c r="F7" s="12"/>
    </x:row>
    <x:row r="8" ht="24" customHeight="1">
      <x:c r="A8" s="12"/>
      <x:c r="B8" s="12"/>
      <x:c r="C8" s="12"/>
      <x:c r="D8" s="12"/>
      <x:c r="E8" s="12"/>
      <x:c r="F8" s="12"/>
    </x:row>
    <x:row r="9" ht="25" customHeight="1">
      <x:c r="A9" s="17" t="str">
        <x:v>Decision</x:v>
      </x:c>
      <x:c r="B9" s="17"/>
      <x:c r="C9" s="17"/>
      <x:c r="D9" s="17"/>
      <x:c r="E9" s="17"/>
      <x:c r="F9" s="17"/>
    </x:row>
    <x:row r="10" ht="80" customHeight="1">
      <x:c r="A10" s="14" t="str">
        <x:v>Keep a traceable exception log and resolve the invalid date and unmapped account with their source owners.</x:v>
      </x:c>
      <x:c r="B10" s="14"/>
      <x:c r="C10" s="14"/>
      <x:c r="D10" s="14"/>
      <x:c r="E10" s="14"/>
      <x:c r="F10" s="14"/>
    </x:row>
    <x:row r="11" ht="24" customHeight="1">
      <x:c r="A11" s="12"/>
      <x:c r="B11" s="12"/>
      <x:c r="C11" s="12"/>
      <x:c r="D11" s="12"/>
      <x:c r="E11" s="12"/>
      <x:c r="F11" s="12"/>
    </x:row>
    <x:row r="12" ht="24" customHeight="1">
      <x:c r="A12" s="12"/>
      <x:c r="B12" s="12"/>
      <x:c r="C12" s="12"/>
      <x:c r="D12" s="12"/>
      <x:c r="E12" s="12"/>
      <x:c r="F12" s="12"/>
    </x:row>
    <x:row r="13" ht="25" customHeight="1">
      <x:c r="A13" s="17" t="str">
        <x:v>Evidence and reasoning</x:v>
      </x:c>
      <x:c r="B13" s="17"/>
      <x:c r="C13" s="17"/>
      <x:c r="D13" s="17"/>
      <x:c r="E13" s="17"/>
      <x:c r="F13" s="17"/>
    </x:row>
    <x:row r="14" ht="190" customHeight="1">
      <x:c r="A14" s="14" t="str">
        <x:v>There are 7 raw rows and 6 accepted records. Raw signed total 1,650 becomes accepted total 1,900 after excluding the duplicate -250. Revenue is 2,300, known expense -300 and unmapped -100. Keep T04 for mapping review and T05 for source-date correction; neither disappears from the total. Preserve the duplicate row and its exclusion reason in an audit trail. No final clean-date claim is appropriate until T05 is corrected by the source owner. Removing a duplicate changes the total, but unresolved mapping and date errors are not grounds to erase valid amounts. A reconciliation can tie while the classification remains incomplete.</x:v>
      </x:c>
      <x:c r="B14" s="14"/>
      <x:c r="C14" s="14"/>
      <x:c r="D14" s="14"/>
      <x:c r="E14" s="14"/>
      <x:c r="F14" s="14"/>
    </x:row>
    <x:row r="15" ht="24" customHeight="1">
      <x:c r="A15" s="12"/>
      <x:c r="B15" s="12"/>
      <x:c r="C15" s="12"/>
      <x:c r="D15" s="12"/>
      <x:c r="E15" s="12"/>
      <x:c r="F15" s="12"/>
    </x:row>
    <x:row r="16" ht="24" customHeight="1">
      <x:c r="A16" s="12"/>
      <x:c r="B16" s="12"/>
      <x:c r="C16" s="12"/>
      <x:c r="D16" s="12"/>
      <x:c r="E16" s="12"/>
      <x:c r="F16" s="12"/>
    </x:row>
    <x:row r="17" ht="24" customHeight="1">
      <x:c r="A17" s="12"/>
      <x:c r="B17" s="12"/>
      <x:c r="C17" s="12"/>
      <x:c r="D17" s="12"/>
      <x:c r="E17" s="12"/>
      <x:c r="F17" s="12"/>
    </x:row>
    <x:row r="18" ht="24" customHeight="1">
      <x:c r="A18" s="12"/>
      <x:c r="B18" s="12"/>
      <x:c r="C18" s="12"/>
      <x:c r="D18" s="12"/>
      <x:c r="E18" s="12"/>
      <x:c r="F18" s="12"/>
    </x:row>
    <x:row r="19" ht="24" customHeight="1">
      <x:c r="A19" s="12"/>
      <x:c r="B19" s="12"/>
      <x:c r="C19" s="12"/>
      <x:c r="D19" s="12"/>
      <x:c r="E19" s="12"/>
      <x:c r="F19" s="12"/>
    </x:row>
    <x:row r="20" ht="24" customHeight="1">
      <x:c r="A20" s="12"/>
      <x:c r="B20" s="12"/>
      <x:c r="C20" s="12"/>
      <x:c r="D20" s="12"/>
      <x:c r="E20" s="12"/>
      <x:c r="F20" s="12"/>
    </x:row>
    <x:row r="21" ht="25" customHeight="1">
      <x:c r="A21" s="17" t="str">
        <x:v>What would change my conclusion</x:v>
      </x:c>
      <x:c r="B21" s="17"/>
      <x:c r="C21" s="17"/>
      <x:c r="D21" s="17"/>
      <x:c r="E21" s="17"/>
      <x:c r="F21" s="17"/>
    </x:row>
    <x:row r="22" ht="80" customHeight="1">
      <x:c r="A22" s="14" t="str">
        <x:v>Source-confirmed date or mapping corrections may change reporting periods/categories. Preserve raw rows and exclusion reasons so another reviewer can reproduce the result.</x:v>
      </x:c>
      <x:c r="B22" s="14"/>
      <x:c r="C22" s="14"/>
      <x:c r="D22" s="14"/>
      <x:c r="E22" s="14"/>
      <x:c r="F22" s="14"/>
    </x:row>
    <x:row r="23" ht="24" customHeight="1">
      <x:c r="A23" s="12"/>
      <x:c r="B23" s="12"/>
      <x:c r="C23" s="12"/>
      <x:c r="D23" s="12"/>
      <x:c r="E23" s="12"/>
      <x:c r="F23" s="12"/>
    </x:row>
    <x:row r="24" ht="24" customHeight="1">
      <x:c r="A24" s="12"/>
      <x:c r="B24" s="12"/>
      <x:c r="C24" s="12"/>
      <x:c r="D24" s="12"/>
      <x:c r="E24" s="12"/>
      <x:c r="F24" s="12"/>
    </x:row>
    <x:row r="25" ht="24" customHeight="1">
      <x:c r="A25" s="12"/>
      <x:c r="B25" s="12"/>
      <x:c r="C25" s="12"/>
      <x:c r="D25" s="12"/>
      <x:c r="E25" s="12"/>
      <x:c r="F25" s="12"/>
    </x:row>
    <x:row r="26" ht="55" customHeight="1">
      <x:c r="A26" s="14" t="str">
        <x:v>The worked narrative describes the original inputs and does not rewrite itself when assumptions change. Test a changed input, document the effect and restore the original dataset.</x:v>
      </x:c>
      <x:c r="B26" s="14"/>
      <x:c r="C26" s="14"/>
      <x:c r="D26" s="14"/>
      <x:c r="E26" s="14"/>
      <x:c r="F26" s="14"/>
    </x:row>
    <x:row r="27" ht="24" customHeight="1">
      <x:c r="A27" s="12"/>
      <x:c r="B27" s="12"/>
      <x:c r="C27" s="12"/>
      <x:c r="D27" s="12"/>
      <x:c r="E27" s="12"/>
      <x:c r="F27" s="12"/>
    </x:row>
    <x:row r="28" ht="24" customHeight="1">
      <x:c r="A28" s="12"/>
      <x:c r="B28" s="12"/>
      <x:c r="C28" s="12"/>
      <x:c r="D28" s="12"/>
      <x:c r="E28" s="12"/>
      <x:c r="F28" s="12"/>
    </x:row>
    <x:row r="29" ht="55" customHeight="1">
      <x:c r="A29" s="14" t="str">
        <x:v>Synthetic teaching case. Public solutions are learning aids, not secure hiring tests.</x:v>
      </x:c>
      <x:c r="B29" s="14"/>
      <x:c r="C29" s="14"/>
      <x:c r="D29" s="14"/>
      <x:c r="E29" s="14"/>
      <x:c r="F29" s="14"/>
    </x:row>
    <x:row r="30" ht="24" customHeight="1">
      <x:c r="A30" s="12"/>
      <x:c r="B30" s="12"/>
      <x:c r="C30" s="12"/>
      <x:c r="D30" s="12"/>
      <x:c r="E30" s="12"/>
      <x:c r="F30" s="12"/>
    </x:row>
    <x:row r="31" ht="24" customHeight="1">
      <x:c r="A31" s="12"/>
      <x:c r="B31" s="12"/>
      <x:c r="C31" s="12"/>
      <x:c r="D31" s="12"/>
      <x:c r="E31" s="12"/>
      <x:c r="F31" s="12"/>
    </x:row>
    <x:row r="32" ht="24" customHeight="1">
      <x:c r="A32" s="12"/>
      <x:c r="B32" s="12"/>
      <x:c r="C32" s="12"/>
      <x:c r="D32" s="12"/>
      <x:c r="E32" s="12"/>
      <x:c r="F32" s="12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8" hidden="0" customWidth="1"/>
    <x:col min="3" max="3" width="25" hidden="0" customWidth="1"/>
    <x:col min="4" max="4" width="42" hidden="0" customWidth="1"/>
  </x:cols>
  <x:sheetData>
    <x:row r="1" ht="34" customHeight="1">
      <x:c r="A1" s="4" t="str">
        <x:v>XFM-01 | Raw source rows - preserve unchanged</x:v>
      </x:c>
      <x:c r="B1" s="4"/>
      <x:c r="C1" s="4"/>
      <x:c r="D1" s="4"/>
    </x:row>
    <x:row r="2" ht="42" customHeight="1">
      <x:c r="A2" s="2" t="str">
        <x:v>v1.1 | Source values below; original text formatting is preserved in the companion CSV. One date is intentionally invalid.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Transaction ID</x:v>
      </x:c>
      <x:c r="B5" s="2" t="str">
        <x:v>Date text</x:v>
      </x:c>
      <x:c r="C5" s="2" t="str">
        <x:v>Account text</x:v>
      </x:c>
      <x:c r="D5" s="2" t="str">
        <x:v>Amount text</x:v>
      </x:c>
    </x:row>
    <x:row r="6" ht="38" customHeight="1">
      <x:c r="A6" s="2" t="str">
        <x:v>T01</x:v>
      </x:c>
      <x:c r="B6" s="2" t="str">
        <x:v>2026-09-01</x:v>
      </x:c>
      <x:c r="C6" s="2" t="str">
        <x:v>4000</x:v>
      </x:c>
      <x:c r="D6" s="2" t="str">
        <x:v>1,200.00</x:v>
      </x:c>
    </x:row>
    <x:row r="7" ht="38" customHeight="1">
      <x:c r="A7" s="2" t="str">
        <x:v>T02</x:v>
      </x:c>
      <x:c r="B7" s="2" t="str">
        <x:v>2026-09-03</x:v>
      </x:c>
      <x:c r="C7" s="2" t="str">
        <x:v>6100</x:v>
      </x:c>
      <x:c r="D7" s="2" t="str">
        <x:v>(250.00)</x:v>
      </x:c>
    </x:row>
    <x:row r="8" ht="38" customHeight="1">
      <x:c r="A8" s="2" t="str">
        <x:v>T02</x:v>
      </x:c>
      <x:c r="B8" s="2" t="str">
        <x:v>2026-09-03</x:v>
      </x:c>
      <x:c r="C8" s="2" t="str">
        <x:v>6100</x:v>
      </x:c>
      <x:c r="D8" s="2" t="str">
        <x:v>(250.00)</x:v>
      </x:c>
    </x:row>
    <x:row r="9" ht="38" customHeight="1">
      <x:c r="A9" s="2" t="str">
        <x:v>T03</x:v>
      </x:c>
      <x:c r="B9" s="2" t="str">
        <x:v>2026-09-10</x:v>
      </x:c>
      <x:c r="C9" s="2" t="str">
        <x:v>4000</x:v>
      </x:c>
      <x:c r="D9" s="2" t="str">
        <x:v>800.00</x:v>
      </x:c>
    </x:row>
    <x:row r="10" ht="38" customHeight="1">
      <x:c r="A10" s="2" t="str">
        <x:v>T04</x:v>
      </x:c>
      <x:c r="B10" s="2" t="str">
        <x:v>2026-09-15</x:v>
      </x:c>
      <x:c r="C10" s="2" t="str">
        <x:v>6999</x:v>
      </x:c>
      <x:c r="D10" s="2" t="str">
        <x:v>-100.00</x:v>
      </x:c>
    </x:row>
    <x:row r="11" ht="38" customHeight="1">
      <x:c r="A11" s="2" t="str">
        <x:v>T05</x:v>
      </x:c>
      <x:c r="B11" s="2" t="str">
        <x:v>2026-09-31</x:v>
      </x:c>
      <x:c r="C11" s="2" t="str">
        <x:v>6100</x:v>
      </x:c>
      <x:c r="D11" s="2" t="str">
        <x:v>-50.00</x:v>
      </x:c>
    </x:row>
    <x:row r="12" ht="38" customHeight="1">
      <x:c r="A12" s="2" t="str">
        <x:v>T06</x:v>
      </x:c>
      <x:c r="B12" s="2" t="str">
        <x:v>2026-09-25</x:v>
      </x:c>
      <x:c r="C12" s="2" t="str">
        <x:v>4000</x:v>
      </x:c>
      <x:c r="D12" s="2" t="str">
        <x:v>300.00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8" hidden="0" customWidth="1"/>
    <x:col min="4" max="4" width="61" hidden="0" customWidth="1"/>
  </x:cols>
  <x:sheetData>
    <x:row r="1" ht="34" customHeight="1">
      <x:c r="A1" s="4" t="str">
        <x:v>XFM-01 | Typed amounts and exception trail</x:v>
      </x:c>
      <x:c r="B1" s="4"/>
      <x:c r="C1" s="4"/>
      <x:c r="D1" s="4"/>
    </x:row>
    <x:row r="2" ht="48" customHeight="1">
      <x:c r="A2" s="2" t="str">
        <x:v>v1.1 | Check complete raw rows before excluding a duplicate. Parsed amounts are the expected typed import output; totals use formulas. Flags describe the original dataset.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ID</x:v>
      </x:c>
      <x:c r="B5" s="2" t="str">
        <x:v>Parsed USD</x:v>
      </x:c>
      <x:c r="C5" s="2" t="str">
        <x:v>Account mapping</x:v>
      </x:c>
      <x:c r="D5" s="2" t="str">
        <x:v>Record / date treatment</x:v>
      </x:c>
    </x:row>
    <x:row r="6" ht="38" customHeight="1">
      <x:c r="A6" s="2" t="str">
        <x:v>T01</x:v>
      </x:c>
      <x:c r="B6" s="6" t="n">
        <x:v>1200</x:v>
      </x:c>
      <x:c r="C6" s="2" t="str">
        <x:v>Revenue</x:v>
      </x:c>
      <x:c r="D6" s="2" t="str">
        <x:v>Keep; valid ISO date</x:v>
      </x:c>
    </x:row>
    <x:row r="7" ht="38" customHeight="1">
      <x:c r="A7" s="2" t="str">
        <x:v>T02</x:v>
      </x:c>
      <x:c r="B7" s="6" t="n">
        <x:v>-250</x:v>
      </x:c>
      <x:c r="C7" s="2" t="str">
        <x:v>Operating expense</x:v>
      </x:c>
      <x:c r="D7" s="2" t="str">
        <x:v>Keep; valid ISO date</x:v>
      </x:c>
    </x:row>
    <x:row r="8" ht="38" customHeight="1">
      <x:c r="A8" s="2" t="str">
        <x:v>T02</x:v>
      </x:c>
      <x:c r="B8" s="6" t="n">
        <x:v>-250</x:v>
      </x:c>
      <x:c r="C8" s="2" t="str">
        <x:v>Operating expense</x:v>
      </x:c>
      <x:c r="D8" s="2" t="str">
        <x:v>Exclude; exact duplicate of previous row</x:v>
      </x:c>
    </x:row>
    <x:row r="9" ht="38" customHeight="1">
      <x:c r="A9" s="2" t="str">
        <x:v>T03</x:v>
      </x:c>
      <x:c r="B9" s="6" t="n">
        <x:v>800</x:v>
      </x:c>
      <x:c r="C9" s="2" t="str">
        <x:v>Revenue</x:v>
      </x:c>
      <x:c r="D9" s="2" t="str">
        <x:v>Keep; valid ISO date</x:v>
      </x:c>
    </x:row>
    <x:row r="10" ht="38" customHeight="1">
      <x:c r="A10" s="2" t="str">
        <x:v>T04</x:v>
      </x:c>
      <x:c r="B10" s="6" t="n">
        <x:v>-100</x:v>
      </x:c>
      <x:c r="C10" s="2" t="str">
        <x:v>UNMAPPED</x:v>
      </x:c>
      <x:c r="D10" s="2" t="str">
        <x:v>Keep; account mapping unresolved</x:v>
      </x:c>
    </x:row>
    <x:row r="11" ht="38" customHeight="1">
      <x:c r="A11" s="2" t="str">
        <x:v>T05</x:v>
      </x:c>
      <x:c r="B11" s="6" t="n">
        <x:v>-50</x:v>
      </x:c>
      <x:c r="C11" s="2" t="str">
        <x:v>Operating expense</x:v>
      </x:c>
      <x:c r="D11" s="2" t="str">
        <x:v>Keep amount; invalid date, request correction</x:v>
      </x:c>
    </x:row>
    <x:row r="12" ht="38" customHeight="1">
      <x:c r="A12" s="2" t="str">
        <x:v>T06</x:v>
      </x:c>
      <x:c r="B12" s="6" t="n">
        <x:v>300</x:v>
      </x:c>
      <x:c r="C12" s="2" t="str">
        <x:v>Revenue</x:v>
      </x:c>
      <x:c r="D12" s="2" t="str">
        <x:v>Keep; valid ISO date</x:v>
      </x:c>
    </x:row>
    <x:row r="13" ht="38" customHeight="1">
      <x:c r="A13" s="2"/>
      <x:c r="B13" s="2"/>
      <x:c r="C13" s="2"/>
      <x:c r="D13" s="2"/>
    </x:row>
    <x:row r="14" ht="38" customHeight="1">
      <x:c r="A14" s="2" t="str">
        <x:v>Accepted total</x:v>
      </x:c>
      <x:c r="B14" s="6" t="n">
        <x:f>SUM(B6:B12)-B8</x:f>
        <x:v>1900</x:v>
      </x:c>
      <x:c r="C14" s="2"/>
      <x:c r="D14" s="2"/>
    </x:row>
    <x:row r="15" ht="38" customHeight="1">
      <x:c r="A15" s="2" t="str">
        <x:v>Raw total check</x:v>
      </x:c>
      <x:c r="B15" s="9" t="n">
        <x:f>SUM(B6:B12)-Inputs!B13</x:f>
        <x:v>0</x:v>
      </x:c>
      <x:c r="C15" s="2"/>
      <x:c r="D15" s="2"/>
    </x:row>
    <x:row r="16" ht="38" customHeight="1">
      <x:c r="A16" s="2"/>
      <x:c r="B16" s="2"/>
      <x:c r="C16" s="2"/>
      <x:c r="D16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Birch Agency, September 2026, USD. The companion CSV has seven rows: T01 sales 1,200.00; T02 expense (250.00); an exact duplicate T02; T03 sales 800.00; T04 expense -100.00 to unmapped account 6999; T05 expense -50.00 with invalid date 2026-09-31; T06 sales 300.00. Dates use ISO format. Account 4000 maps to Revenue, 6100 to Operating expense; 6999 is unresolved. Parentheses mean negative. Exclude only the exact duplicated T02; retain T04 and T05 in the reconciliation but flag them. Accept the signed amount of T05 for reconciliation without inventing a corrected date. Raw signed control total is 1,650.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T01 normalized amount</x:v>
      </x:c>
      <x:c r="B6" s="10" t="n">
        <x:v>1200</x:v>
      </x:c>
      <x:c r="C6" s="2" t="str">
        <x:v>USD</x:v>
      </x:c>
      <x:c r="D6" s="2" t="str">
        <x:v>t1</x:v>
      </x:c>
    </x:row>
    <x:row r="7" ht="38" customHeight="1">
      <x:c r="A7" s="2" t="str">
        <x:v>T02 normalized amount</x:v>
      </x:c>
      <x:c r="B7" s="10" t="n">
        <x:v>-250</x:v>
      </x:c>
      <x:c r="C7" s="2" t="str">
        <x:v>USD</x:v>
      </x:c>
      <x:c r="D7" s="2" t="str">
        <x:v>t2</x:v>
      </x:c>
    </x:row>
    <x:row r="8" ht="38" customHeight="1">
      <x:c r="A8" s="2" t="str">
        <x:v>Duplicate T02 normalized amount</x:v>
      </x:c>
      <x:c r="B8" s="10" t="n">
        <x:v>-250</x:v>
      </x:c>
      <x:c r="C8" s="2" t="str">
        <x:v>USD</x:v>
      </x:c>
      <x:c r="D8" s="2" t="str">
        <x:v>dup</x:v>
      </x:c>
    </x:row>
    <x:row r="9" ht="38" customHeight="1">
      <x:c r="A9" s="2" t="str">
        <x:v>T03 normalized amount</x:v>
      </x:c>
      <x:c r="B9" s="10" t="n">
        <x:v>800</x:v>
      </x:c>
      <x:c r="C9" s="2" t="str">
        <x:v>USD</x:v>
      </x:c>
      <x:c r="D9" s="2" t="str">
        <x:v>t3</x:v>
      </x:c>
    </x:row>
    <x:row r="10" ht="38" customHeight="1">
      <x:c r="A10" s="2" t="str">
        <x:v>T04 unmapped amount</x:v>
      </x:c>
      <x:c r="B10" s="10" t="n">
        <x:v>-100</x:v>
      </x:c>
      <x:c r="C10" s="2" t="str">
        <x:v>USD</x:v>
      </x:c>
      <x:c r="D10" s="2" t="str">
        <x:v>t4</x:v>
      </x:c>
    </x:row>
    <x:row r="11" ht="38" customHeight="1">
      <x:c r="A11" s="2" t="str">
        <x:v>T05 invalid-date amount</x:v>
      </x:c>
      <x:c r="B11" s="10" t="n">
        <x:v>-50</x:v>
      </x:c>
      <x:c r="C11" s="2" t="str">
        <x:v>USD</x:v>
      </x:c>
      <x:c r="D11" s="2" t="str">
        <x:v>t5</x:v>
      </x:c>
    </x:row>
    <x:row r="12" ht="38" customHeight="1">
      <x:c r="A12" s="2" t="str">
        <x:v>T06 normalized amount</x:v>
      </x:c>
      <x:c r="B12" s="10" t="n">
        <x:v>300</x:v>
      </x:c>
      <x:c r="C12" s="2" t="str">
        <x:v>USD</x:v>
      </x:c>
      <x:c r="D12" s="2" t="str">
        <x:v>t6</x:v>
      </x:c>
    </x:row>
    <x:row r="13" ht="38" customHeight="1">
      <x:c r="A13" s="2" t="str">
        <x:v>Raw signed control</x:v>
      </x:c>
      <x:c r="B13" s="10" t="n">
        <x:v>1650</x:v>
      </x:c>
      <x:c r="C13" s="2" t="str">
        <x:v>USD</x:v>
      </x:c>
      <x:c r="D13" s="2" t="str">
        <x:v>control</x:v>
      </x:c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